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ower\AppData\Local\Microsoft\Windows\INetCache\Content.Outlook\TUD719HE\"/>
    </mc:Choice>
  </mc:AlternateContent>
  <xr:revisionPtr revIDLastSave="0" documentId="13_ncr:1_{01E18F69-587C-4310-8CD1-7DDF5F59334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E10" i="1"/>
  <c r="C10" i="1"/>
  <c r="E13" i="1"/>
  <c r="C13" i="1" l="1"/>
  <c r="F13" i="1"/>
  <c r="C9" i="1"/>
  <c r="E9" i="1"/>
  <c r="F9" i="1"/>
  <c r="F27" i="1" l="1"/>
  <c r="E27" i="1"/>
  <c r="E21" i="1" l="1"/>
</calcChain>
</file>

<file path=xl/sharedStrings.xml><?xml version="1.0" encoding="utf-8"?>
<sst xmlns="http://schemas.openxmlformats.org/spreadsheetml/2006/main" count="182" uniqueCount="85">
  <si>
    <t>Aging</t>
  </si>
  <si>
    <t>Agriculture</t>
  </si>
  <si>
    <t>Harrisburg, PA 17101</t>
  </si>
  <si>
    <t>Community and Economic Development</t>
  </si>
  <si>
    <t>Harrisburg, PA 17120</t>
  </si>
  <si>
    <t>Conservation &amp; Natural Resources</t>
  </si>
  <si>
    <t>Corrections</t>
  </si>
  <si>
    <t>Environmental Protection</t>
  </si>
  <si>
    <t>Fish &amp; Boat Commission</t>
  </si>
  <si>
    <t>Harrisburg, PA 17106-7000</t>
  </si>
  <si>
    <t>Game Commission</t>
  </si>
  <si>
    <t>2001 Elmerton Avenue</t>
  </si>
  <si>
    <t>Harrisburg, PA 17110-9797</t>
  </si>
  <si>
    <t>Labor &amp; Industry</t>
  </si>
  <si>
    <t>Liquor Control Board</t>
  </si>
  <si>
    <t>Harrisburg, PA 17124-0001</t>
  </si>
  <si>
    <t>Military &amp; Veterans' Affairs</t>
  </si>
  <si>
    <t>Probation &amp; Parole</t>
  </si>
  <si>
    <t>Public School Employes Retirement System</t>
  </si>
  <si>
    <t>Public Utility Commission</t>
  </si>
  <si>
    <t>State Employees' Retirement System</t>
  </si>
  <si>
    <t>State Police</t>
  </si>
  <si>
    <t>1800 Elmerton Avenue</t>
  </si>
  <si>
    <t>Harrisburg, PA 17110</t>
  </si>
  <si>
    <t>Transportation</t>
  </si>
  <si>
    <t>1601 Elmerton Avenue
PO Box 67000</t>
  </si>
  <si>
    <t>Room N301
400 North Street
Keystone Building</t>
  </si>
  <si>
    <t>717-705-7824</t>
  </si>
  <si>
    <t>Agency</t>
  </si>
  <si>
    <t>Coordinator</t>
  </si>
  <si>
    <t>Phone</t>
  </si>
  <si>
    <t>Address</t>
  </si>
  <si>
    <t>City, State Zip</t>
  </si>
  <si>
    <t>Craig Miller</t>
  </si>
  <si>
    <t>5th Floor
5 N. Fifth Street</t>
  </si>
  <si>
    <t>Human Services</t>
  </si>
  <si>
    <t>651 Boas Street
Room 1415</t>
  </si>
  <si>
    <t xml:space="preserve">30 North 3rd Street
</t>
  </si>
  <si>
    <t>Dana Barry</t>
  </si>
  <si>
    <t>717-787-8714</t>
  </si>
  <si>
    <t>Harrisburg, PA  17120</t>
  </si>
  <si>
    <t xml:space="preserve">717-720-4740  </t>
  </si>
  <si>
    <t xml:space="preserve">Gail Mindlin                            </t>
  </si>
  <si>
    <t>Gaming Control Board</t>
  </si>
  <si>
    <t>Harrisburg, PA  17111</t>
  </si>
  <si>
    <t xml:space="preserve">303 Walnut Street, 5th Floor   Strawberry Square     </t>
  </si>
  <si>
    <t>Danette Bixler-George</t>
  </si>
  <si>
    <t>Lt. Christopher Clark</t>
  </si>
  <si>
    <t>Email Address</t>
  </si>
  <si>
    <t>gmindlin@pa.gov</t>
  </si>
  <si>
    <t>dbarry@pa.gov</t>
  </si>
  <si>
    <t>cramiller@pa.gov</t>
  </si>
  <si>
    <t>EEO Officers</t>
  </si>
  <si>
    <t>dbixlergeo@pa.gov</t>
  </si>
  <si>
    <t>christclar@pa.gov</t>
  </si>
  <si>
    <t xml:space="preserve">Christine Worley           Ashley Boylan                 </t>
  </si>
  <si>
    <t xml:space="preserve">717-787-7836  </t>
  </si>
  <si>
    <t>717-237-0242</t>
  </si>
  <si>
    <t>kmathews@pa.gov</t>
  </si>
  <si>
    <t>chriworley@pa.gov
asboylan@pa.gov</t>
  </si>
  <si>
    <t>717-562-5800</t>
  </si>
  <si>
    <t>717-346-8344</t>
  </si>
  <si>
    <t>717-783-1130</t>
  </si>
  <si>
    <t xml:space="preserve">Finance Building - Room 205                 613 North Street </t>
  </si>
  <si>
    <t>Bureau of Equal Employment Opportunity Investigations</t>
  </si>
  <si>
    <t>Katie Mathews 
Randy Flood</t>
  </si>
  <si>
    <t>Harrisburg,  PA 17120</t>
  </si>
  <si>
    <t xml:space="preserve">Banking and Securities      </t>
  </si>
  <si>
    <t xml:space="preserve">Civil Service Commission - </t>
  </si>
  <si>
    <t xml:space="preserve">Education                                </t>
  </si>
  <si>
    <t>Executive Offices</t>
  </si>
  <si>
    <t xml:space="preserve">General Services               </t>
  </si>
  <si>
    <t>Drug &amp; Alcohol Programs</t>
  </si>
  <si>
    <t>Health</t>
  </si>
  <si>
    <t xml:space="preserve">Insurance                                     </t>
  </si>
  <si>
    <t xml:space="preserve">Office of Administration     </t>
  </si>
  <si>
    <t xml:space="preserve">PA Emergency Management Agency         </t>
  </si>
  <si>
    <t xml:space="preserve">Revenue         </t>
  </si>
  <si>
    <t xml:space="preserve">State              </t>
  </si>
  <si>
    <r>
      <t xml:space="preserve">OA, EEO Complaint 
</t>
    </r>
    <r>
      <rPr>
        <u/>
        <sz val="9"/>
        <color theme="10"/>
        <rFont val="Verdana"/>
        <family val="2"/>
      </rPr>
      <t>(RA-OAEEOCOMPLAINT@pa.gov)</t>
    </r>
  </si>
  <si>
    <t>Christopher Clocker/Matthew Sabath</t>
  </si>
  <si>
    <t>717-705-6958/717-724-6534</t>
  </si>
  <si>
    <t>cclocker@pa.gov/msabath@pa.gov</t>
  </si>
  <si>
    <t>4th Floor 412 Northwest Ofc Bldg</t>
  </si>
  <si>
    <t>Revised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</si>
</sst>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  <font>
      <u/>
      <sz val="11"/>
      <color theme="10"/>
      <name val="Calibri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sz val="11"/>
      <name val="Verdana"/>
      <family val="2"/>
    </font>
    <font>
      <u/>
      <sz val="11"/>
      <color theme="10"/>
      <name val="Verdana"/>
      <family val="2"/>
    </font>
    <font>
      <u/>
      <sz val="9"/>
      <color theme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7" fillId="0" borderId="3" xfId="1" applyFont="1" applyBorder="1" applyAlignment="1" applyProtection="1">
      <alignment vertical="top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5" fillId="2" borderId="3" xfId="0" applyFont="1" applyFill="1" applyBorder="1" applyAlignment="1">
      <alignment horizontal="center" vertical="center" wrapText="1"/>
    </xf>
    <xf numFmtId="0" fontId="8" fillId="0" borderId="1" xfId="1" applyFont="1" applyBorder="1" applyAlignment="1" applyProtection="1">
      <alignment vertical="top" wrapText="1"/>
    </xf>
    <xf numFmtId="0" fontId="6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164" fontId="6" fillId="0" borderId="1" xfId="0" applyNumberFormat="1" applyFont="1" applyBorder="1" applyAlignment="1">
      <alignment vertical="top" wrapText="1"/>
    </xf>
    <xf numFmtId="164" fontId="6" fillId="0" borderId="3" xfId="0" applyNumberFormat="1" applyFont="1" applyBorder="1" applyAlignment="1">
      <alignment vertical="top" wrapText="1"/>
    </xf>
    <xf numFmtId="164" fontId="6" fillId="0" borderId="2" xfId="0" applyNumberFormat="1" applyFont="1" applyBorder="1" applyAlignment="1">
      <alignment vertical="top" wrapText="1"/>
    </xf>
    <xf numFmtId="0" fontId="8" fillId="0" borderId="4" xfId="1" applyFont="1" applyBorder="1" applyAlignment="1" applyProtection="1">
      <alignment vertical="top" wrapText="1"/>
    </xf>
    <xf numFmtId="0" fontId="4" fillId="0" borderId="1" xfId="1" applyBorder="1" applyAlignment="1" applyProtection="1">
      <alignment vertical="top" wrapText="1"/>
    </xf>
    <xf numFmtId="0" fontId="2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clocker@pa.gov/msabath@pa.gov" TargetMode="External"/><Relationship Id="rId3" Type="http://schemas.openxmlformats.org/officeDocument/2006/relationships/hyperlink" Target="mailto:dbixlergeo@pa.gov" TargetMode="External"/><Relationship Id="rId7" Type="http://schemas.openxmlformats.org/officeDocument/2006/relationships/hyperlink" Target="mailto:kmathews@pa.gov" TargetMode="External"/><Relationship Id="rId2" Type="http://schemas.openxmlformats.org/officeDocument/2006/relationships/hyperlink" Target="mailto:chriworley@pa.gov" TargetMode="External"/><Relationship Id="rId1" Type="http://schemas.openxmlformats.org/officeDocument/2006/relationships/hyperlink" Target="mailto:cramiller@pa.gov" TargetMode="External"/><Relationship Id="rId6" Type="http://schemas.openxmlformats.org/officeDocument/2006/relationships/hyperlink" Target="mailto:christclar@pa.gov" TargetMode="External"/><Relationship Id="rId5" Type="http://schemas.openxmlformats.org/officeDocument/2006/relationships/hyperlink" Target="mailto:dbarry@pa.gov" TargetMode="External"/><Relationship Id="rId4" Type="http://schemas.openxmlformats.org/officeDocument/2006/relationships/hyperlink" Target="mailto:gmindlin@pa.gov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showGridLines="0" tabSelected="1" topLeftCell="A29" zoomScale="110" zoomScaleNormal="110" workbookViewId="0">
      <selection activeCell="E27" sqref="E27"/>
    </sheetView>
  </sheetViews>
  <sheetFormatPr defaultColWidth="9.140625" defaultRowHeight="15" x14ac:dyDescent="0.25"/>
  <cols>
    <col min="1" max="1" width="29.28515625" style="14" customWidth="1"/>
    <col min="2" max="2" width="29" style="16" customWidth="1"/>
    <col min="3" max="3" width="18.7109375" style="4" customWidth="1"/>
    <col min="4" max="4" width="30.42578125" style="19" customWidth="1"/>
    <col min="5" max="5" width="34.28515625" style="3" customWidth="1"/>
    <col min="6" max="6" width="30.42578125" style="3" customWidth="1"/>
    <col min="7" max="16384" width="9.140625" style="3"/>
  </cols>
  <sheetData>
    <row r="1" spans="1:7" s="1" customFormat="1" ht="28.5" customHeight="1" x14ac:dyDescent="0.15">
      <c r="A1" s="26" t="s">
        <v>52</v>
      </c>
      <c r="B1" s="26"/>
      <c r="C1" s="26"/>
      <c r="D1" s="26"/>
      <c r="E1" s="26"/>
      <c r="F1" s="26"/>
      <c r="G1" s="26"/>
    </row>
    <row r="2" spans="1:7" s="1" customFormat="1" ht="11.25" x14ac:dyDescent="0.15">
      <c r="A2" s="13"/>
      <c r="B2" s="16"/>
      <c r="C2" s="2"/>
      <c r="D2" s="2"/>
    </row>
    <row r="3" spans="1:7" s="10" customFormat="1" ht="24" customHeight="1" x14ac:dyDescent="0.25">
      <c r="A3" s="12" t="s">
        <v>28</v>
      </c>
      <c r="B3" s="17" t="s">
        <v>29</v>
      </c>
      <c r="C3" s="8" t="s">
        <v>30</v>
      </c>
      <c r="D3" s="8" t="s">
        <v>48</v>
      </c>
      <c r="E3" s="9" t="s">
        <v>31</v>
      </c>
      <c r="F3" s="9" t="s">
        <v>32</v>
      </c>
    </row>
    <row r="4" spans="1:7" ht="42.75" x14ac:dyDescent="0.25">
      <c r="A4" s="5" t="s">
        <v>0</v>
      </c>
      <c r="B4" s="5" t="s">
        <v>64</v>
      </c>
      <c r="C4" s="21" t="s">
        <v>62</v>
      </c>
      <c r="D4" s="18" t="s">
        <v>79</v>
      </c>
      <c r="E4" s="5" t="s">
        <v>63</v>
      </c>
      <c r="F4" s="11" t="s">
        <v>4</v>
      </c>
    </row>
    <row r="5" spans="1:7" ht="42.75" x14ac:dyDescent="0.25">
      <c r="A5" s="5" t="s">
        <v>1</v>
      </c>
      <c r="B5" s="5" t="s">
        <v>64</v>
      </c>
      <c r="C5" s="21" t="s">
        <v>62</v>
      </c>
      <c r="D5" s="18" t="s">
        <v>79</v>
      </c>
      <c r="E5" s="6" t="s">
        <v>63</v>
      </c>
      <c r="F5" s="11" t="s">
        <v>4</v>
      </c>
    </row>
    <row r="6" spans="1:7" ht="42.75" x14ac:dyDescent="0.25">
      <c r="A6" s="5" t="s">
        <v>67</v>
      </c>
      <c r="B6" s="5" t="s">
        <v>64</v>
      </c>
      <c r="C6" s="21" t="s">
        <v>62</v>
      </c>
      <c r="D6" s="18" t="s">
        <v>79</v>
      </c>
      <c r="E6" s="6" t="s">
        <v>63</v>
      </c>
      <c r="F6" s="11" t="s">
        <v>4</v>
      </c>
    </row>
    <row r="7" spans="1:7" ht="42.75" x14ac:dyDescent="0.25">
      <c r="A7" s="5" t="s">
        <v>68</v>
      </c>
      <c r="B7" s="5" t="s">
        <v>64</v>
      </c>
      <c r="C7" s="21" t="s">
        <v>62</v>
      </c>
      <c r="D7" s="18" t="s">
        <v>79</v>
      </c>
      <c r="E7" s="6" t="s">
        <v>63</v>
      </c>
      <c r="F7" s="11" t="s">
        <v>4</v>
      </c>
    </row>
    <row r="8" spans="1:7" ht="42.75" x14ac:dyDescent="0.25">
      <c r="A8" s="5" t="s">
        <v>3</v>
      </c>
      <c r="B8" s="5" t="s">
        <v>64</v>
      </c>
      <c r="C8" s="21" t="s">
        <v>62</v>
      </c>
      <c r="D8" s="18" t="s">
        <v>79</v>
      </c>
      <c r="E8" s="5" t="s">
        <v>63</v>
      </c>
      <c r="F8" s="5" t="s">
        <v>4</v>
      </c>
    </row>
    <row r="9" spans="1:7" ht="42.75" x14ac:dyDescent="0.25">
      <c r="A9" s="5" t="s">
        <v>5</v>
      </c>
      <c r="B9" s="5" t="s">
        <v>64</v>
      </c>
      <c r="C9" s="21" t="str">
        <f t="shared" ref="C9:F10" si="0">C5</f>
        <v>717-783-1130</v>
      </c>
      <c r="D9" s="18" t="s">
        <v>79</v>
      </c>
      <c r="E9" s="5" t="str">
        <f t="shared" si="0"/>
        <v xml:space="preserve">Finance Building - Room 205                 613 North Street </v>
      </c>
      <c r="F9" s="11" t="str">
        <f t="shared" si="0"/>
        <v>Harrisburg, PA 17120</v>
      </c>
    </row>
    <row r="10" spans="1:7" ht="42.75" x14ac:dyDescent="0.25">
      <c r="A10" s="5" t="s">
        <v>6</v>
      </c>
      <c r="B10" s="5" t="s">
        <v>64</v>
      </c>
      <c r="C10" s="21" t="str">
        <f>C6</f>
        <v>717-783-1130</v>
      </c>
      <c r="D10" s="18" t="s">
        <v>79</v>
      </c>
      <c r="E10" s="5" t="str">
        <f t="shared" si="0"/>
        <v xml:space="preserve">Finance Building - Room 205                 613 North Street </v>
      </c>
      <c r="F10" s="11" t="str">
        <f t="shared" si="0"/>
        <v>Harrisburg, PA 17120</v>
      </c>
    </row>
    <row r="11" spans="1:7" ht="42.75" x14ac:dyDescent="0.25">
      <c r="A11" s="5" t="s">
        <v>72</v>
      </c>
      <c r="B11" s="5" t="s">
        <v>64</v>
      </c>
      <c r="C11" s="21" t="s">
        <v>62</v>
      </c>
      <c r="D11" s="18" t="s">
        <v>79</v>
      </c>
      <c r="E11" s="5" t="s">
        <v>63</v>
      </c>
      <c r="F11" s="11" t="s">
        <v>4</v>
      </c>
    </row>
    <row r="12" spans="1:7" ht="42.75" x14ac:dyDescent="0.25">
      <c r="A12" s="5" t="s">
        <v>69</v>
      </c>
      <c r="B12" s="5" t="s">
        <v>64</v>
      </c>
      <c r="C12" s="21" t="s">
        <v>62</v>
      </c>
      <c r="D12" s="18" t="s">
        <v>79</v>
      </c>
      <c r="E12" s="6" t="s">
        <v>63</v>
      </c>
      <c r="F12" s="11" t="s">
        <v>4</v>
      </c>
    </row>
    <row r="13" spans="1:7" ht="42.75" x14ac:dyDescent="0.25">
      <c r="A13" s="5" t="s">
        <v>7</v>
      </c>
      <c r="B13" s="5" t="s">
        <v>64</v>
      </c>
      <c r="C13" s="21" t="str">
        <f t="shared" ref="C13:F13" si="1">C5</f>
        <v>717-783-1130</v>
      </c>
      <c r="D13" s="18" t="s">
        <v>79</v>
      </c>
      <c r="E13" s="5" t="str">
        <f t="shared" si="1"/>
        <v xml:space="preserve">Finance Building - Room 205                 613 North Street </v>
      </c>
      <c r="F13" s="11" t="str">
        <f t="shared" si="1"/>
        <v>Harrisburg, PA 17120</v>
      </c>
    </row>
    <row r="14" spans="1:7" ht="42.75" x14ac:dyDescent="0.25">
      <c r="A14" s="5" t="s">
        <v>70</v>
      </c>
      <c r="B14" s="5" t="s">
        <v>64</v>
      </c>
      <c r="C14" s="21" t="s">
        <v>62</v>
      </c>
      <c r="D14" s="18" t="s">
        <v>79</v>
      </c>
      <c r="E14" s="5" t="s">
        <v>63</v>
      </c>
      <c r="F14" s="11" t="s">
        <v>4</v>
      </c>
    </row>
    <row r="15" spans="1:7" ht="28.5" x14ac:dyDescent="0.25">
      <c r="A15" s="5" t="s">
        <v>8</v>
      </c>
      <c r="B15" s="5" t="s">
        <v>33</v>
      </c>
      <c r="C15" s="21" t="s">
        <v>27</v>
      </c>
      <c r="D15" s="18" t="s">
        <v>51</v>
      </c>
      <c r="E15" s="5" t="s">
        <v>25</v>
      </c>
      <c r="F15" s="11" t="s">
        <v>9</v>
      </c>
    </row>
    <row r="16" spans="1:7" ht="28.5" x14ac:dyDescent="0.25">
      <c r="A16" s="5" t="s">
        <v>10</v>
      </c>
      <c r="B16" s="5" t="s">
        <v>55</v>
      </c>
      <c r="C16" s="21" t="s">
        <v>56</v>
      </c>
      <c r="D16" s="18" t="s">
        <v>59</v>
      </c>
      <c r="E16" s="5" t="s">
        <v>11</v>
      </c>
      <c r="F16" s="11" t="s">
        <v>12</v>
      </c>
    </row>
    <row r="17" spans="1:10" ht="28.5" x14ac:dyDescent="0.25">
      <c r="A17" s="5" t="s">
        <v>43</v>
      </c>
      <c r="B17" s="5" t="s">
        <v>46</v>
      </c>
      <c r="C17" s="21" t="s">
        <v>61</v>
      </c>
      <c r="D17" s="18" t="s">
        <v>53</v>
      </c>
      <c r="E17" s="5" t="s">
        <v>45</v>
      </c>
      <c r="F17" s="11" t="s">
        <v>44</v>
      </c>
    </row>
    <row r="18" spans="1:10" ht="42.75" x14ac:dyDescent="0.25">
      <c r="A18" s="5" t="s">
        <v>71</v>
      </c>
      <c r="B18" s="5" t="s">
        <v>64</v>
      </c>
      <c r="C18" s="21" t="s">
        <v>62</v>
      </c>
      <c r="D18" s="18" t="s">
        <v>79</v>
      </c>
      <c r="E18" s="6" t="s">
        <v>63</v>
      </c>
      <c r="F18" s="11" t="s">
        <v>4</v>
      </c>
    </row>
    <row r="19" spans="1:10" ht="42.75" x14ac:dyDescent="0.25">
      <c r="A19" s="5" t="s">
        <v>73</v>
      </c>
      <c r="B19" s="5" t="s">
        <v>64</v>
      </c>
      <c r="C19" s="21" t="s">
        <v>62</v>
      </c>
      <c r="D19" s="18" t="s">
        <v>79</v>
      </c>
      <c r="E19" s="5" t="s">
        <v>63</v>
      </c>
      <c r="F19" s="11" t="s">
        <v>4</v>
      </c>
    </row>
    <row r="20" spans="1:10" ht="42.75" x14ac:dyDescent="0.25">
      <c r="A20" s="5" t="s">
        <v>35</v>
      </c>
      <c r="B20" s="5" t="s">
        <v>64</v>
      </c>
      <c r="C20" s="21" t="s">
        <v>62</v>
      </c>
      <c r="D20" s="18" t="s">
        <v>79</v>
      </c>
      <c r="E20" s="5" t="s">
        <v>63</v>
      </c>
      <c r="F20" s="11" t="s">
        <v>4</v>
      </c>
    </row>
    <row r="21" spans="1:10" ht="42.75" x14ac:dyDescent="0.25">
      <c r="A21" s="5" t="s">
        <v>74</v>
      </c>
      <c r="B21" s="5" t="s">
        <v>64</v>
      </c>
      <c r="C21" s="21" t="s">
        <v>62</v>
      </c>
      <c r="D21" s="18" t="s">
        <v>79</v>
      </c>
      <c r="E21" s="5" t="str">
        <f>$E$31</f>
        <v xml:space="preserve">Finance Building - Room 205                 613 North Street </v>
      </c>
      <c r="F21" s="11" t="s">
        <v>66</v>
      </c>
    </row>
    <row r="22" spans="1:10" ht="42.75" x14ac:dyDescent="0.25">
      <c r="A22" s="5" t="s">
        <v>13</v>
      </c>
      <c r="B22" s="5" t="s">
        <v>64</v>
      </c>
      <c r="C22" s="21" t="s">
        <v>62</v>
      </c>
      <c r="D22" s="18" t="s">
        <v>79</v>
      </c>
      <c r="E22" s="5" t="s">
        <v>36</v>
      </c>
      <c r="F22" s="11" t="s">
        <v>4</v>
      </c>
    </row>
    <row r="23" spans="1:10" ht="42.75" x14ac:dyDescent="0.25">
      <c r="A23" s="5" t="s">
        <v>14</v>
      </c>
      <c r="B23" s="5" t="s">
        <v>80</v>
      </c>
      <c r="C23" s="21" t="s">
        <v>81</v>
      </c>
      <c r="D23" s="25" t="s">
        <v>82</v>
      </c>
      <c r="E23" s="5" t="s">
        <v>83</v>
      </c>
      <c r="F23" s="11" t="s">
        <v>15</v>
      </c>
    </row>
    <row r="24" spans="1:10" ht="42.75" x14ac:dyDescent="0.25">
      <c r="A24" s="5" t="s">
        <v>16</v>
      </c>
      <c r="B24" s="5" t="s">
        <v>64</v>
      </c>
      <c r="C24" s="21" t="s">
        <v>62</v>
      </c>
      <c r="D24" s="18" t="s">
        <v>79</v>
      </c>
      <c r="E24" s="5" t="s">
        <v>63</v>
      </c>
      <c r="F24" s="11" t="s">
        <v>4</v>
      </c>
    </row>
    <row r="25" spans="1:10" ht="42.75" x14ac:dyDescent="0.25">
      <c r="A25" s="5" t="s">
        <v>75</v>
      </c>
      <c r="B25" s="5" t="s">
        <v>64</v>
      </c>
      <c r="C25" s="21" t="s">
        <v>62</v>
      </c>
      <c r="D25" s="18" t="s">
        <v>79</v>
      </c>
      <c r="E25" s="6" t="s">
        <v>63</v>
      </c>
      <c r="F25" s="11" t="s">
        <v>40</v>
      </c>
    </row>
    <row r="26" spans="1:10" ht="42.75" x14ac:dyDescent="0.25">
      <c r="A26" s="5" t="s">
        <v>76</v>
      </c>
      <c r="B26" s="5" t="s">
        <v>64</v>
      </c>
      <c r="C26" s="22" t="s">
        <v>62</v>
      </c>
      <c r="D26" s="18" t="s">
        <v>79</v>
      </c>
      <c r="E26" s="5" t="s">
        <v>63</v>
      </c>
      <c r="F26" s="11" t="s">
        <v>4</v>
      </c>
    </row>
    <row r="27" spans="1:10" ht="42.75" x14ac:dyDescent="0.25">
      <c r="A27" s="5" t="s">
        <v>17</v>
      </c>
      <c r="B27" s="5" t="s">
        <v>64</v>
      </c>
      <c r="C27" s="22" t="s">
        <v>62</v>
      </c>
      <c r="D27" s="18" t="s">
        <v>79</v>
      </c>
      <c r="E27" s="5" t="str">
        <f>$E$10</f>
        <v xml:space="preserve">Finance Building - Room 205                 613 North Street </v>
      </c>
      <c r="F27" s="11" t="str">
        <f>$F$10</f>
        <v>Harrisburg, PA 17120</v>
      </c>
    </row>
    <row r="28" spans="1:10" ht="28.5" x14ac:dyDescent="0.25">
      <c r="A28" s="5" t="s">
        <v>18</v>
      </c>
      <c r="B28" s="7" t="s">
        <v>42</v>
      </c>
      <c r="C28" s="21" t="s">
        <v>41</v>
      </c>
      <c r="D28" s="18" t="s">
        <v>49</v>
      </c>
      <c r="E28" s="5" t="s">
        <v>34</v>
      </c>
      <c r="F28" s="11" t="s">
        <v>2</v>
      </c>
    </row>
    <row r="29" spans="1:10" ht="42.75" x14ac:dyDescent="0.25">
      <c r="A29" s="5" t="s">
        <v>19</v>
      </c>
      <c r="B29" s="5" t="s">
        <v>38</v>
      </c>
      <c r="C29" s="21" t="s">
        <v>39</v>
      </c>
      <c r="D29" s="18" t="s">
        <v>50</v>
      </c>
      <c r="E29" s="5" t="s">
        <v>26</v>
      </c>
      <c r="F29" s="11" t="s">
        <v>4</v>
      </c>
    </row>
    <row r="30" spans="1:10" ht="42.75" x14ac:dyDescent="0.25">
      <c r="A30" s="5" t="s">
        <v>77</v>
      </c>
      <c r="B30" s="5" t="s">
        <v>64</v>
      </c>
      <c r="C30" s="21" t="s">
        <v>62</v>
      </c>
      <c r="D30" s="18" t="s">
        <v>79</v>
      </c>
      <c r="E30" s="6" t="s">
        <v>63</v>
      </c>
      <c r="F30" s="11" t="s">
        <v>4</v>
      </c>
      <c r="J30" s="20"/>
    </row>
    <row r="31" spans="1:10" ht="42.75" x14ac:dyDescent="0.25">
      <c r="A31" s="5" t="s">
        <v>78</v>
      </c>
      <c r="B31" s="5" t="s">
        <v>64</v>
      </c>
      <c r="C31" s="21" t="s">
        <v>62</v>
      </c>
      <c r="D31" s="18" t="s">
        <v>79</v>
      </c>
      <c r="E31" s="6" t="s">
        <v>63</v>
      </c>
      <c r="F31" s="11" t="s">
        <v>4</v>
      </c>
    </row>
    <row r="32" spans="1:10" ht="28.5" x14ac:dyDescent="0.25">
      <c r="A32" s="5" t="s">
        <v>20</v>
      </c>
      <c r="B32" s="5" t="s">
        <v>65</v>
      </c>
      <c r="C32" s="21" t="s">
        <v>57</v>
      </c>
      <c r="D32" s="18" t="s">
        <v>58</v>
      </c>
      <c r="E32" s="5" t="s">
        <v>37</v>
      </c>
      <c r="F32" s="11" t="s">
        <v>2</v>
      </c>
    </row>
    <row r="33" spans="1:6" x14ac:dyDescent="0.25">
      <c r="A33" s="5" t="s">
        <v>21</v>
      </c>
      <c r="B33" s="5" t="s">
        <v>47</v>
      </c>
      <c r="C33" s="21" t="s">
        <v>60</v>
      </c>
      <c r="D33" s="18" t="s">
        <v>54</v>
      </c>
      <c r="E33" s="5" t="s">
        <v>22</v>
      </c>
      <c r="F33" s="11" t="s">
        <v>23</v>
      </c>
    </row>
    <row r="34" spans="1:6" ht="42.75" x14ac:dyDescent="0.25">
      <c r="A34" s="6" t="s">
        <v>24</v>
      </c>
      <c r="B34" s="6" t="s">
        <v>64</v>
      </c>
      <c r="C34" s="23" t="s">
        <v>62</v>
      </c>
      <c r="D34" s="24" t="s">
        <v>79</v>
      </c>
      <c r="E34" s="6" t="s">
        <v>63</v>
      </c>
      <c r="F34" s="15" t="s">
        <v>4</v>
      </c>
    </row>
    <row r="37" spans="1:6" x14ac:dyDescent="0.25">
      <c r="A37" s="14" t="s">
        <v>84</v>
      </c>
    </row>
  </sheetData>
  <mergeCells count="1">
    <mergeCell ref="A1:G1"/>
  </mergeCells>
  <conditionalFormatting sqref="E15:F15 A15:B15 A5 A13 A23 C23:F23 C5:F5 A4:F4 A6:F8 A11:F12 C13:F13 A31:E31 A32:F34 A14:F14 A16:F22 A9:A10 C9:F10 A24:F30">
    <cfRule type="expression" dxfId="7" priority="16">
      <formula>MOD(ROW(),2)=0</formula>
    </cfRule>
  </conditionalFormatting>
  <conditionalFormatting sqref="C15:D15">
    <cfRule type="expression" dxfId="6" priority="14">
      <formula>MOD(ROW(),2)=0</formula>
    </cfRule>
  </conditionalFormatting>
  <conditionalFormatting sqref="B5">
    <cfRule type="expression" dxfId="5" priority="5">
      <formula>MOD(ROW(),2)=0</formula>
    </cfRule>
  </conditionalFormatting>
  <conditionalFormatting sqref="B23">
    <cfRule type="expression" dxfId="4" priority="6">
      <formula>MOD(ROW(),2)=0</formula>
    </cfRule>
  </conditionalFormatting>
  <conditionalFormatting sqref="F31">
    <cfRule type="expression" dxfId="3" priority="2">
      <formula>MOD(ROW(),2)=0</formula>
    </cfRule>
  </conditionalFormatting>
  <conditionalFormatting sqref="B13">
    <cfRule type="expression" dxfId="2" priority="4">
      <formula>MOD(ROW(),2)=0</formula>
    </cfRule>
  </conditionalFormatting>
  <conditionalFormatting sqref="B9">
    <cfRule type="expression" dxfId="1" priority="3">
      <formula>MOD(ROW(),2)=0</formula>
    </cfRule>
  </conditionalFormatting>
  <conditionalFormatting sqref="B10">
    <cfRule type="expression" dxfId="0" priority="1">
      <formula>MOD(ROW(),2)=0</formula>
    </cfRule>
  </conditionalFormatting>
  <hyperlinks>
    <hyperlink ref="D15" r:id="rId1" xr:uid="{268EA966-6640-4A0B-9008-596E3ED6E910}"/>
    <hyperlink ref="D16" r:id="rId2" display="chriworley@pa.gov" xr:uid="{085F5AE4-9CFE-4477-B5E5-45E983C53477}"/>
    <hyperlink ref="D17" r:id="rId3" xr:uid="{2A76FE44-599A-4B03-8C16-8A640D2431B2}"/>
    <hyperlink ref="D28" r:id="rId4" xr:uid="{6CDA1F53-B74B-4517-B94C-CC3D42E3CE43}"/>
    <hyperlink ref="D29" r:id="rId5" xr:uid="{517FAB55-1E05-4425-8911-EA971AB9480D}"/>
    <hyperlink ref="D33" r:id="rId6" xr:uid="{ACE141C6-0B38-4725-905F-C5CE9F47D270}"/>
    <hyperlink ref="D32" r:id="rId7" xr:uid="{216BC143-C97F-4799-B8A5-FF036AF5E780}"/>
    <hyperlink ref="D23" r:id="rId8" xr:uid="{ED0A4023-0A6C-40F6-A7F2-1CD48D10854E}"/>
  </hyperlinks>
  <pageMargins left="0.25" right="0.25" top="0.75" bottom="0.75" header="0.3" footer="0.3"/>
  <pageSetup scale="73" fitToHeight="0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3191A3A9F25847B72965D06CF54202" ma:contentTypeVersion="1" ma:contentTypeDescription="Create a new document." ma:contentTypeScope="" ma:versionID="ff6f7969e0697ecfaf46b0b716362a9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B1DDCB-A13B-45D4-B33D-67C5623096FB}"/>
</file>

<file path=customXml/itemProps2.xml><?xml version="1.0" encoding="utf-8"?>
<ds:datastoreItem xmlns:ds="http://schemas.openxmlformats.org/officeDocument/2006/customXml" ds:itemID="{2F92E013-C028-499A-8CB8-5C169F4D195A}">
  <ds:schemaRefs>
    <ds:schemaRef ds:uri="90b86881-fc1d-4290-a835-12cc5ba6126b"/>
    <ds:schemaRef ds:uri="http://schemas.microsoft.com/office/infopath/2007/PartnerControls"/>
    <ds:schemaRef ds:uri="http://purl.org/dc/terms/"/>
    <ds:schemaRef ds:uri="http://schemas.microsoft.com/office/2006/documentManagement/types"/>
    <ds:schemaRef ds:uri="92cbd5d2-44aa-4705-8057-18ffbd5868fc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D8045C7-3E59-42C0-A452-3BA87157C0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Commonwealth of 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lissrichar</dc:creator>
  <cp:lastModifiedBy>ehower</cp:lastModifiedBy>
  <cp:lastPrinted>2020-05-08T14:54:10Z</cp:lastPrinted>
  <dcterms:created xsi:type="dcterms:W3CDTF">2011-04-22T21:26:01Z</dcterms:created>
  <dcterms:modified xsi:type="dcterms:W3CDTF">2021-03-09T18:13:40Z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0x010100953191A3A9F25847B72965D06CF54202</vt:lpwstr>
  </property>
  <property fmtid="{D5CDD505-2E9C-101B-9397-08002B2CF9AE}" pid="3" name="Order">
    <vt:r8>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_dlc_DocIdItemGuid">
    <vt:lpwstr>7dba7d40-a765-42ee-9a47-ffc16c44740b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